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esktop\Pour PAPS\Nov 2025\"/>
    </mc:Choice>
  </mc:AlternateContent>
  <xr:revisionPtr revIDLastSave="0" documentId="13_ncr:1_{7A0351A1-484C-4502-B1B7-3C2AA9D749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LS" sheetId="4" r:id="rId1"/>
  </sheets>
  <externalReferences>
    <externalReference r:id="rId2"/>
  </externalReferences>
  <definedNames>
    <definedName name="FormationValues">[1]Formations!$A$2:$A$114</definedName>
    <definedName name="IndicationValues">[1]Indications!$B$2:$B$24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M8" i="4"/>
  <c r="M42" i="4"/>
  <c r="M44" i="4"/>
  <c r="M21" i="4"/>
  <c r="M25" i="4"/>
  <c r="M45" i="4"/>
  <c r="M6" i="4" l="1"/>
  <c r="M7" i="4"/>
  <c r="M17" i="4"/>
  <c r="M18" i="4"/>
  <c r="M16" i="4"/>
  <c r="M10" i="4"/>
  <c r="M11" i="4"/>
  <c r="M20" i="4"/>
  <c r="M19" i="4"/>
  <c r="M12" i="4"/>
  <c r="M13" i="4"/>
  <c r="M14" i="4"/>
  <c r="M15" i="4"/>
  <c r="M23" i="4"/>
  <c r="M22" i="4"/>
  <c r="M24" i="4"/>
  <c r="M29" i="4"/>
  <c r="M31" i="4"/>
  <c r="M26" i="4"/>
  <c r="M27" i="4"/>
  <c r="M32" i="4"/>
  <c r="M34" i="4"/>
  <c r="M33" i="4"/>
  <c r="M36" i="4"/>
  <c r="M35" i="4"/>
  <c r="M28" i="4"/>
  <c r="M30" i="4"/>
  <c r="M37" i="4"/>
  <c r="M38" i="4"/>
  <c r="M39" i="4"/>
  <c r="M40" i="4"/>
  <c r="M41" i="4"/>
  <c r="M43" i="4"/>
  <c r="M46" i="4"/>
  <c r="M47" i="4"/>
</calcChain>
</file>

<file path=xl/sharedStrings.xml><?xml version="1.0" encoding="utf-8"?>
<sst xmlns="http://schemas.openxmlformats.org/spreadsheetml/2006/main" count="419" uniqueCount="95">
  <si>
    <t>PHASE</t>
  </si>
  <si>
    <t>Nom de l’établissement</t>
  </si>
  <si>
    <t>Nom du Terrain</t>
  </si>
  <si>
    <t>Responsable du terrain (RTS)</t>
  </si>
  <si>
    <t>Phase socle (P1)</t>
  </si>
  <si>
    <t>Phase d'approfondissement (P2)</t>
  </si>
  <si>
    <t>Phase de consolidation (P3) DJ</t>
  </si>
  <si>
    <t>Début semestre valide</t>
  </si>
  <si>
    <t>OPTIONNEL</t>
  </si>
  <si>
    <t>OUI</t>
  </si>
  <si>
    <t>NON</t>
  </si>
  <si>
    <t>Biologie de la reproduction</t>
  </si>
  <si>
    <t>01/11/2022</t>
  </si>
  <si>
    <t>01/11/2021</t>
  </si>
  <si>
    <t>Laboratoire de Virologie</t>
  </si>
  <si>
    <t>Type</t>
  </si>
  <si>
    <t>Laboratoire de Biologie Médicale</t>
  </si>
  <si>
    <t>CH Albi</t>
  </si>
  <si>
    <t>CH Auch</t>
  </si>
  <si>
    <t>CANEIRO Patrick</t>
  </si>
  <si>
    <t>CH Cahors</t>
  </si>
  <si>
    <t>WILHELM Nathalie</t>
  </si>
  <si>
    <t>CH Carcassonne</t>
  </si>
  <si>
    <t>LEMEILLE Yolande</t>
  </si>
  <si>
    <t>Service Biologie Médicale</t>
  </si>
  <si>
    <t>BERGON Ludovic</t>
  </si>
  <si>
    <t>Laboratoire d'analyses médicales</t>
  </si>
  <si>
    <t>DELPECH Marie</t>
  </si>
  <si>
    <t>CH Lavaur</t>
  </si>
  <si>
    <t>BENTOUATI-RAHMOUN Leïla</t>
  </si>
  <si>
    <t>CH Montauban</t>
  </si>
  <si>
    <t>CH Rodez</t>
  </si>
  <si>
    <t>CHU Toulouse Oncopole IUCT</t>
  </si>
  <si>
    <t>Laboratoire Hématologie</t>
  </si>
  <si>
    <t>De MAS Veronique</t>
  </si>
  <si>
    <t>CHU Toulouse Purpan</t>
  </si>
  <si>
    <t>Service Génétique Médicale</t>
  </si>
  <si>
    <t>BIETH Eric</t>
  </si>
  <si>
    <t>Laboratoire de Pharmaco-cinétique et Toxicologie</t>
  </si>
  <si>
    <t>GANDIA Peggy</t>
  </si>
  <si>
    <t>Laboratoire Parasitologie &amp; Mycologie</t>
  </si>
  <si>
    <t>BERRY Antoine</t>
  </si>
  <si>
    <t>IZOPET Jacques</t>
  </si>
  <si>
    <t>Service Médecine de la Reproduction</t>
  </si>
  <si>
    <t>LEANDRI Roger</t>
  </si>
  <si>
    <t>Laboratoire de Biochimie Purpan</t>
  </si>
  <si>
    <t>Laboratoire Bactériologie - Hygiène</t>
  </si>
  <si>
    <t>Service Biologie Cellulaire et Cytologie</t>
  </si>
  <si>
    <t>PAGÈS Jean-Christophe</t>
  </si>
  <si>
    <t>CHU Toulouse Rangueuil</t>
  </si>
  <si>
    <t>Laboratoire d'immunologie</t>
  </si>
  <si>
    <t>RENAUDINEAU Yves</t>
  </si>
  <si>
    <t>GALINIER Jean-Louis</t>
  </si>
  <si>
    <t>EFS - CHU de Toulouse Purpan</t>
  </si>
  <si>
    <t>Laboratoire d'Immuno-hématologie</t>
  </si>
  <si>
    <t>GCS Biologie-Territoire de l'Ariège</t>
  </si>
  <si>
    <t>LEGOFF Isabelle</t>
  </si>
  <si>
    <t>Laboratoire de Biologie Médicale Oncologique</t>
  </si>
  <si>
    <t>FAVRE Gilles</t>
  </si>
  <si>
    <t>Subdivision</t>
  </si>
  <si>
    <t>Toulouse</t>
  </si>
  <si>
    <t>OPTION</t>
  </si>
  <si>
    <t>Biologie générale</t>
  </si>
  <si>
    <t>Agent infectieux</t>
  </si>
  <si>
    <t>Hématologie et Immunologie</t>
  </si>
  <si>
    <t>Médecine moléculaire, génétique et pharmacologie</t>
  </si>
  <si>
    <t>A renouveler le</t>
  </si>
  <si>
    <r>
      <t>JUVIN Pierre -Yves</t>
    </r>
    <r>
      <rPr>
        <i/>
        <sz val="10"/>
        <color rgb="FFFF0000"/>
        <rFont val="Calibri"/>
        <family val="2"/>
        <scheme val="minor"/>
      </rPr>
      <t/>
    </r>
  </si>
  <si>
    <t>DUBOIS Damien</t>
  </si>
  <si>
    <t>GUYOMARD Stéphanie</t>
  </si>
  <si>
    <r>
      <t>COUZIGOU Célia</t>
    </r>
    <r>
      <rPr>
        <sz val="10"/>
        <color theme="1"/>
        <rFont val="Calibri"/>
        <family val="2"/>
        <scheme val="minor"/>
      </rPr>
      <t/>
    </r>
  </si>
  <si>
    <t xml:space="preserve">Oncopole Claudius Régaud </t>
  </si>
  <si>
    <t>CH TARBES LOURDES Site Ayguerote (Tarbes)</t>
  </si>
  <si>
    <t>CHIC CASTRES MAZAMET</t>
  </si>
  <si>
    <r>
      <t>CH Comminges Pyrénées</t>
    </r>
    <r>
      <rPr>
        <sz val="10"/>
        <rFont val="Calibri"/>
        <family val="2"/>
        <scheme val="minor"/>
      </rPr>
      <t xml:space="preserve"> (Saint Gaudens)</t>
    </r>
  </si>
  <si>
    <t>CHU Toulouse</t>
  </si>
  <si>
    <t>Pôle Biologie - Anatomie et Cytologie Pathologiques</t>
  </si>
  <si>
    <t>COMPLEMENTAIRE</t>
  </si>
  <si>
    <t>PLAISANCIE Julie</t>
  </si>
  <si>
    <t>BROUSSET Pierre/EVRARD Solène</t>
  </si>
  <si>
    <t>Génétique Médicale</t>
  </si>
  <si>
    <t>Laboratoire Cerballiance Occitanie</t>
  </si>
  <si>
    <t>ESCUDIE Laurent/DUBOUIX Anne</t>
  </si>
  <si>
    <t>Plateaux techniques Arc en Ciel et clinique de l'Union</t>
  </si>
  <si>
    <t>BOIVERT Carole</t>
  </si>
  <si>
    <t>AUSSEIL Jérôme</t>
  </si>
  <si>
    <t>Laboratoire INOVIE SYNAIRBIO PASTEUR</t>
  </si>
  <si>
    <t>TO0017020001</t>
  </si>
  <si>
    <t>TO0017030001</t>
  </si>
  <si>
    <t>VIEU Guillaume</t>
  </si>
  <si>
    <t>TO0017040001</t>
  </si>
  <si>
    <t>Agréments Biologie médicale - Subdivision Toulouse</t>
  </si>
  <si>
    <t>Commission du 30/06/2025</t>
  </si>
  <si>
    <t>N° Agrément</t>
  </si>
  <si>
    <r>
      <t xml:space="preserve">Durée </t>
    </r>
    <r>
      <rPr>
        <sz val="10"/>
        <rFont val="Calibri"/>
        <family val="2"/>
        <scheme val="minor"/>
      </rPr>
      <t>(année)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</si>
</sst>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1" fontId="4" fillId="2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0" fillId="10" borderId="0" xfId="0" applyFill="1"/>
    <xf numFmtId="0" fontId="0" fillId="0" borderId="0" xfId="0" applyFill="1"/>
    <xf numFmtId="0" fontId="11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4" fontId="2" fillId="0" borderId="6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13" xfId="3" xr:uid="{00000000-0005-0000-0000-000001000000}"/>
    <cellStyle name="Normal 2" xfId="1" xr:uid="{00000000-0005-0000-0000-000002000000}"/>
    <cellStyle name="Normal 5" xfId="2" xr:uid="{00000000-0005-0000-0000-000003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603250</xdr:colOff>
      <xdr:row>0</xdr:row>
      <xdr:rowOff>115234</xdr:rowOff>
    </xdr:from>
    <xdr:to>
      <xdr:col>2</xdr:col>
      <xdr:colOff>2201333</xdr:colOff>
      <xdr:row>1</xdr:row>
      <xdr:rowOff>72409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28562EA-5C40-3278-C9EE-AFA4F2798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833" y="115234"/>
          <a:ext cx="1598083" cy="930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/Users/pauline.rebichon/Documents/8-SIIMOP/A%20importer%20Agr&#233;ments/Bio/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5:M47" totalsRowShown="0" headerRowDxfId="17" dataDxfId="15" headerRowBorderDxfId="16" tableBorderDxfId="14" totalsRowBorderDxfId="13">
  <autoFilter ref="A5:M47" xr:uid="{00000000-0009-0000-0100-000003000000}"/>
  <sortState xmlns:xlrd2="http://schemas.microsoft.com/office/spreadsheetml/2017/richdata2" ref="A6:M47">
    <sortCondition ref="C5:C47"/>
  </sortState>
  <tableColumns count="13">
    <tableColumn id="17" xr3:uid="{00000000-0010-0000-0000-000011000000}" name="Subdivision" dataDxfId="12"/>
    <tableColumn id="2" xr3:uid="{00000000-0010-0000-0000-000002000000}" name="N° Agrément" dataDxfId="11"/>
    <tableColumn id="3" xr3:uid="{00000000-0010-0000-0000-000003000000}" name="Nom de l’établissement" dataDxfId="10"/>
    <tableColumn id="4" xr3:uid="{00000000-0010-0000-0000-000004000000}" name="Nom du Terrain" dataDxfId="9"/>
    <tableColumn id="5" xr3:uid="{00000000-0010-0000-0000-000005000000}" name="Responsable du terrain (RTS)" dataDxfId="8"/>
    <tableColumn id="7" xr3:uid="{00000000-0010-0000-0000-000007000000}" name="Type" dataDxfId="7"/>
    <tableColumn id="16" xr3:uid="{00000000-0010-0000-0000-000010000000}" name="OPTION" dataDxfId="6"/>
    <tableColumn id="9" xr3:uid="{00000000-0010-0000-0000-000009000000}" name="Phase socle (P1)" dataDxfId="5"/>
    <tableColumn id="10" xr3:uid="{00000000-0010-0000-0000-00000A000000}" name="Phase d'approfondissement (P2)" dataDxfId="4"/>
    <tableColumn id="11" xr3:uid="{00000000-0010-0000-0000-00000B000000}" name="Phase de consolidation (P3) DJ" dataDxfId="3"/>
    <tableColumn id="12" xr3:uid="{00000000-0010-0000-0000-00000C000000}" name="Début semestre valide" dataDxfId="2"/>
    <tableColumn id="13" xr3:uid="{00000000-0010-0000-0000-00000D000000}" name="Durée (année)" dataDxfId="1"/>
    <tableColumn id="14" xr3:uid="{00000000-0010-0000-0000-00000E000000}" name="A renouveler le" dataDxfId="0">
      <calculatedColumnFormula>DATE(YEAR(K6)+(L6),MONTH(K6),DAY(K6))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zoomScale="90" zoomScaleNormal="90" workbookViewId="0">
      <selection activeCell="F5" sqref="F5"/>
    </sheetView>
  </sheetViews>
  <sheetFormatPr baseColWidth="10" defaultRowHeight="15" x14ac:dyDescent="0.25"/>
  <cols>
    <col min="1" max="1" width="11.5703125" style="3" bestFit="1" customWidth="1"/>
    <col min="2" max="2" width="17.140625" style="17" customWidth="1"/>
    <col min="3" max="3" width="41.140625" style="33" customWidth="1"/>
    <col min="4" max="4" width="48.5703125" style="4" bestFit="1" customWidth="1"/>
    <col min="5" max="5" width="29.7109375" bestFit="1" customWidth="1"/>
    <col min="6" max="6" width="16.28515625" style="1" bestFit="1" customWidth="1"/>
    <col min="7" max="7" width="47.140625" style="1" bestFit="1" customWidth="1"/>
    <col min="8" max="8" width="14.5703125" style="1" customWidth="1"/>
    <col min="9" max="9" width="19" style="1" customWidth="1"/>
    <col min="10" max="10" width="15.140625" style="1" customWidth="1"/>
    <col min="11" max="11" width="11.5703125" style="3" bestFit="1" customWidth="1"/>
    <col min="12" max="12" width="11" style="1" bestFit="1" customWidth="1"/>
    <col min="13" max="13" width="15.5703125" customWidth="1"/>
  </cols>
  <sheetData>
    <row r="1" spans="1:13" ht="76.5" customHeight="1" x14ac:dyDescent="0.25">
      <c r="A1" s="59" t="s">
        <v>91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7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60" t="s">
        <v>92</v>
      </c>
      <c r="K2" s="60"/>
      <c r="L2" s="60"/>
      <c r="M2" s="60"/>
    </row>
    <row r="3" spans="1:13" s="38" customFormat="1" ht="8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x14ac:dyDescent="0.25">
      <c r="C4" s="17"/>
      <c r="E4" s="8"/>
      <c r="F4" s="47"/>
      <c r="G4" s="21"/>
      <c r="H4" s="58" t="s">
        <v>0</v>
      </c>
      <c r="I4" s="58"/>
      <c r="J4" s="58"/>
    </row>
    <row r="5" spans="1:13" s="4" customFormat="1" ht="38.25" x14ac:dyDescent="0.25">
      <c r="A5" s="19" t="s">
        <v>59</v>
      </c>
      <c r="B5" s="9" t="s">
        <v>93</v>
      </c>
      <c r="C5" s="6" t="s">
        <v>1</v>
      </c>
      <c r="D5" s="6" t="s">
        <v>2</v>
      </c>
      <c r="E5" s="6" t="s">
        <v>3</v>
      </c>
      <c r="F5" s="6" t="s">
        <v>15</v>
      </c>
      <c r="G5" s="6" t="s">
        <v>61</v>
      </c>
      <c r="H5" s="12" t="s">
        <v>4</v>
      </c>
      <c r="I5" s="13" t="s">
        <v>5</v>
      </c>
      <c r="J5" s="14" t="s">
        <v>6</v>
      </c>
      <c r="K5" s="6" t="s">
        <v>7</v>
      </c>
      <c r="L5" s="6" t="s">
        <v>94</v>
      </c>
      <c r="M5" s="6" t="s">
        <v>66</v>
      </c>
    </row>
    <row r="6" spans="1:13" x14ac:dyDescent="0.25">
      <c r="A6" s="31" t="s">
        <v>60</v>
      </c>
      <c r="B6" s="40">
        <v>730004830009</v>
      </c>
      <c r="C6" s="35" t="s">
        <v>17</v>
      </c>
      <c r="D6" s="41" t="s">
        <v>16</v>
      </c>
      <c r="E6" s="35" t="s">
        <v>84</v>
      </c>
      <c r="F6" s="31" t="s">
        <v>8</v>
      </c>
      <c r="G6" s="42" t="s">
        <v>62</v>
      </c>
      <c r="H6" s="31" t="s">
        <v>10</v>
      </c>
      <c r="I6" s="34" t="s">
        <v>9</v>
      </c>
      <c r="J6" s="43" t="s">
        <v>9</v>
      </c>
      <c r="K6" s="30">
        <v>45962</v>
      </c>
      <c r="L6" s="31">
        <v>1</v>
      </c>
      <c r="M6" s="30">
        <f t="shared" ref="M6:M47" si="0">DATE(YEAR(K6)+(L6),MONTH(K6),DAY(K6))</f>
        <v>46327</v>
      </c>
    </row>
    <row r="7" spans="1:13" x14ac:dyDescent="0.25">
      <c r="A7" s="20" t="s">
        <v>60</v>
      </c>
      <c r="B7" s="7">
        <v>730005640006</v>
      </c>
      <c r="C7" s="26" t="s">
        <v>18</v>
      </c>
      <c r="D7" s="5" t="s">
        <v>16</v>
      </c>
      <c r="E7" s="26" t="s">
        <v>19</v>
      </c>
      <c r="F7" s="2" t="s">
        <v>8</v>
      </c>
      <c r="G7" s="36" t="s">
        <v>62</v>
      </c>
      <c r="H7" s="2" t="s">
        <v>10</v>
      </c>
      <c r="I7" s="10" t="s">
        <v>9</v>
      </c>
      <c r="J7" s="15" t="s">
        <v>9</v>
      </c>
      <c r="K7" s="2" t="s">
        <v>13</v>
      </c>
      <c r="L7" s="2">
        <v>5</v>
      </c>
      <c r="M7" s="18">
        <f t="shared" si="0"/>
        <v>46327</v>
      </c>
    </row>
    <row r="8" spans="1:13" x14ac:dyDescent="0.25">
      <c r="A8" s="20" t="s">
        <v>60</v>
      </c>
      <c r="B8" s="7">
        <v>730004010010</v>
      </c>
      <c r="C8" s="26" t="s">
        <v>20</v>
      </c>
      <c r="D8" s="5" t="s">
        <v>16</v>
      </c>
      <c r="E8" s="26" t="s">
        <v>21</v>
      </c>
      <c r="F8" s="2" t="s">
        <v>8</v>
      </c>
      <c r="G8" s="36" t="s">
        <v>63</v>
      </c>
      <c r="H8" s="2" t="s">
        <v>10</v>
      </c>
      <c r="I8" s="10" t="s">
        <v>9</v>
      </c>
      <c r="J8" s="15" t="s">
        <v>9</v>
      </c>
      <c r="K8" s="2" t="s">
        <v>12</v>
      </c>
      <c r="L8" s="2">
        <v>5</v>
      </c>
      <c r="M8" s="18">
        <f>DATE(YEAR(K8)+(L8),MONTH(K8),DAY(K8))</f>
        <v>46692</v>
      </c>
    </row>
    <row r="9" spans="1:13" x14ac:dyDescent="0.25">
      <c r="A9" s="20" t="s">
        <v>60</v>
      </c>
      <c r="B9" s="62">
        <v>730004010012</v>
      </c>
      <c r="C9" s="26" t="s">
        <v>20</v>
      </c>
      <c r="D9" s="5" t="s">
        <v>16</v>
      </c>
      <c r="E9" s="26" t="s">
        <v>21</v>
      </c>
      <c r="F9" s="2" t="s">
        <v>8</v>
      </c>
      <c r="G9" s="63" t="s">
        <v>11</v>
      </c>
      <c r="H9" s="61" t="s">
        <v>10</v>
      </c>
      <c r="I9" s="64" t="s">
        <v>9</v>
      </c>
      <c r="J9" s="65" t="s">
        <v>10</v>
      </c>
      <c r="K9" s="30">
        <v>45962</v>
      </c>
      <c r="L9" s="61">
        <v>5</v>
      </c>
      <c r="M9" s="18">
        <f>DATE(YEAR(K9)+(L9),MONTH(K9),DAY(K9))</f>
        <v>47788</v>
      </c>
    </row>
    <row r="10" spans="1:13" x14ac:dyDescent="0.25">
      <c r="A10" s="20" t="s">
        <v>60</v>
      </c>
      <c r="B10" s="7">
        <v>730004010008</v>
      </c>
      <c r="C10" s="26" t="s">
        <v>20</v>
      </c>
      <c r="D10" s="5" t="s">
        <v>16</v>
      </c>
      <c r="E10" s="26" t="s">
        <v>21</v>
      </c>
      <c r="F10" s="2" t="s">
        <v>8</v>
      </c>
      <c r="G10" s="36" t="s">
        <v>62</v>
      </c>
      <c r="H10" s="2" t="s">
        <v>10</v>
      </c>
      <c r="I10" s="10" t="s">
        <v>9</v>
      </c>
      <c r="J10" s="15" t="s">
        <v>9</v>
      </c>
      <c r="K10" s="2" t="s">
        <v>13</v>
      </c>
      <c r="L10" s="2">
        <v>5</v>
      </c>
      <c r="M10" s="18">
        <f t="shared" si="0"/>
        <v>46327</v>
      </c>
    </row>
    <row r="11" spans="1:13" x14ac:dyDescent="0.25">
      <c r="A11" s="20" t="s">
        <v>60</v>
      </c>
      <c r="B11" s="7">
        <v>910004510004</v>
      </c>
      <c r="C11" s="26" t="s">
        <v>22</v>
      </c>
      <c r="D11" s="5" t="s">
        <v>16</v>
      </c>
      <c r="E11" s="26" t="s">
        <v>23</v>
      </c>
      <c r="F11" s="2" t="s">
        <v>8</v>
      </c>
      <c r="G11" s="36" t="s">
        <v>62</v>
      </c>
      <c r="H11" s="2" t="s">
        <v>10</v>
      </c>
      <c r="I11" s="10" t="s">
        <v>9</v>
      </c>
      <c r="J11" s="15" t="s">
        <v>9</v>
      </c>
      <c r="K11" s="2" t="s">
        <v>13</v>
      </c>
      <c r="L11" s="2">
        <v>5</v>
      </c>
      <c r="M11" s="18">
        <f t="shared" si="0"/>
        <v>46327</v>
      </c>
    </row>
    <row r="12" spans="1:13" x14ac:dyDescent="0.25">
      <c r="A12" s="20" t="s">
        <v>60</v>
      </c>
      <c r="B12" s="7">
        <v>730000410005</v>
      </c>
      <c r="C12" s="26" t="s">
        <v>74</v>
      </c>
      <c r="D12" s="5" t="s">
        <v>26</v>
      </c>
      <c r="E12" s="26" t="s">
        <v>27</v>
      </c>
      <c r="F12" s="2" t="s">
        <v>8</v>
      </c>
      <c r="G12" s="36" t="s">
        <v>62</v>
      </c>
      <c r="H12" s="2" t="s">
        <v>10</v>
      </c>
      <c r="I12" s="10" t="s">
        <v>9</v>
      </c>
      <c r="J12" s="15" t="s">
        <v>9</v>
      </c>
      <c r="K12" s="2" t="s">
        <v>13</v>
      </c>
      <c r="L12" s="2">
        <v>5</v>
      </c>
      <c r="M12" s="18">
        <f t="shared" si="0"/>
        <v>46327</v>
      </c>
    </row>
    <row r="13" spans="1:13" x14ac:dyDescent="0.25">
      <c r="A13" s="20" t="s">
        <v>60</v>
      </c>
      <c r="B13" s="7">
        <v>730002040005</v>
      </c>
      <c r="C13" s="26" t="s">
        <v>28</v>
      </c>
      <c r="D13" s="5" t="s">
        <v>16</v>
      </c>
      <c r="E13" s="26" t="s">
        <v>29</v>
      </c>
      <c r="F13" s="2" t="s">
        <v>8</v>
      </c>
      <c r="G13" s="36" t="s">
        <v>62</v>
      </c>
      <c r="H13" s="2" t="s">
        <v>10</v>
      </c>
      <c r="I13" s="10" t="s">
        <v>9</v>
      </c>
      <c r="J13" s="2" t="s">
        <v>10</v>
      </c>
      <c r="K13" s="2" t="s">
        <v>13</v>
      </c>
      <c r="L13" s="2">
        <v>5</v>
      </c>
      <c r="M13" s="18">
        <f t="shared" si="0"/>
        <v>46327</v>
      </c>
    </row>
    <row r="14" spans="1:13" x14ac:dyDescent="0.25">
      <c r="A14" s="20" t="s">
        <v>60</v>
      </c>
      <c r="B14" s="7">
        <v>730001020006</v>
      </c>
      <c r="C14" s="26" t="s">
        <v>30</v>
      </c>
      <c r="D14" s="5" t="s">
        <v>16</v>
      </c>
      <c r="E14" s="26" t="s">
        <v>67</v>
      </c>
      <c r="F14" s="2" t="s">
        <v>8</v>
      </c>
      <c r="G14" s="36" t="s">
        <v>62</v>
      </c>
      <c r="H14" s="2" t="s">
        <v>10</v>
      </c>
      <c r="I14" s="10" t="s">
        <v>9</v>
      </c>
      <c r="J14" s="15" t="s">
        <v>9</v>
      </c>
      <c r="K14" s="2" t="s">
        <v>13</v>
      </c>
      <c r="L14" s="2">
        <v>5</v>
      </c>
      <c r="M14" s="18">
        <f t="shared" si="0"/>
        <v>46327</v>
      </c>
    </row>
    <row r="15" spans="1:13" s="39" customFormat="1" x14ac:dyDescent="0.25">
      <c r="A15" s="23" t="s">
        <v>60</v>
      </c>
      <c r="B15" s="32">
        <v>730002270003</v>
      </c>
      <c r="C15" s="35" t="s">
        <v>31</v>
      </c>
      <c r="D15" s="41" t="s">
        <v>16</v>
      </c>
      <c r="E15" s="44" t="s">
        <v>70</v>
      </c>
      <c r="F15" s="31" t="s">
        <v>8</v>
      </c>
      <c r="G15" s="42" t="s">
        <v>62</v>
      </c>
      <c r="H15" s="31" t="s">
        <v>10</v>
      </c>
      <c r="I15" s="34" t="s">
        <v>9</v>
      </c>
      <c r="J15" s="43" t="s">
        <v>9</v>
      </c>
      <c r="K15" s="30">
        <v>45962</v>
      </c>
      <c r="L15" s="31">
        <v>5</v>
      </c>
      <c r="M15" s="30">
        <f t="shared" si="0"/>
        <v>47788</v>
      </c>
    </row>
    <row r="16" spans="1:13" x14ac:dyDescent="0.25">
      <c r="A16" s="31" t="s">
        <v>60</v>
      </c>
      <c r="B16" s="32">
        <v>730000760021</v>
      </c>
      <c r="C16" s="35" t="s">
        <v>72</v>
      </c>
      <c r="D16" s="41" t="s">
        <v>16</v>
      </c>
      <c r="E16" s="35" t="s">
        <v>69</v>
      </c>
      <c r="F16" s="31" t="s">
        <v>8</v>
      </c>
      <c r="G16" s="42" t="s">
        <v>63</v>
      </c>
      <c r="H16" s="31" t="s">
        <v>10</v>
      </c>
      <c r="I16" s="34" t="s">
        <v>9</v>
      </c>
      <c r="J16" s="31" t="s">
        <v>10</v>
      </c>
      <c r="K16" s="30">
        <v>45962</v>
      </c>
      <c r="L16" s="31">
        <v>5</v>
      </c>
      <c r="M16" s="30">
        <f t="shared" si="0"/>
        <v>47788</v>
      </c>
    </row>
    <row r="17" spans="1:21" x14ac:dyDescent="0.25">
      <c r="A17" s="31" t="s">
        <v>60</v>
      </c>
      <c r="B17" s="32">
        <v>730000760022</v>
      </c>
      <c r="C17" s="35" t="s">
        <v>72</v>
      </c>
      <c r="D17" s="41" t="s">
        <v>16</v>
      </c>
      <c r="E17" s="35" t="s">
        <v>69</v>
      </c>
      <c r="F17" s="31" t="s">
        <v>8</v>
      </c>
      <c r="G17" s="42" t="s">
        <v>62</v>
      </c>
      <c r="H17" s="31" t="s">
        <v>10</v>
      </c>
      <c r="I17" s="34" t="s">
        <v>9</v>
      </c>
      <c r="J17" s="43" t="s">
        <v>9</v>
      </c>
      <c r="K17" s="30">
        <v>45962</v>
      </c>
      <c r="L17" s="31">
        <v>5</v>
      </c>
      <c r="M17" s="30">
        <f t="shared" si="0"/>
        <v>47788</v>
      </c>
    </row>
    <row r="18" spans="1:21" s="39" customFormat="1" x14ac:dyDescent="0.25">
      <c r="A18" s="31" t="s">
        <v>60</v>
      </c>
      <c r="B18" s="32">
        <v>730000760023</v>
      </c>
      <c r="C18" s="35" t="s">
        <v>72</v>
      </c>
      <c r="D18" s="41" t="s">
        <v>16</v>
      </c>
      <c r="E18" s="35" t="s">
        <v>69</v>
      </c>
      <c r="F18" s="31" t="s">
        <v>8</v>
      </c>
      <c r="G18" s="42" t="s">
        <v>65</v>
      </c>
      <c r="H18" s="31" t="s">
        <v>10</v>
      </c>
      <c r="I18" s="34" t="s">
        <v>9</v>
      </c>
      <c r="J18" s="31" t="s">
        <v>10</v>
      </c>
      <c r="K18" s="30">
        <v>45962</v>
      </c>
      <c r="L18" s="31">
        <v>5</v>
      </c>
      <c r="M18" s="30">
        <f t="shared" si="0"/>
        <v>47788</v>
      </c>
    </row>
    <row r="19" spans="1:21" x14ac:dyDescent="0.25">
      <c r="A19" s="24" t="s">
        <v>60</v>
      </c>
      <c r="B19" s="25">
        <v>760011150004</v>
      </c>
      <c r="C19" s="27" t="s">
        <v>73</v>
      </c>
      <c r="D19" s="27" t="s">
        <v>24</v>
      </c>
      <c r="E19" s="26" t="s">
        <v>25</v>
      </c>
      <c r="F19" s="28" t="s">
        <v>8</v>
      </c>
      <c r="G19" s="36" t="s">
        <v>62</v>
      </c>
      <c r="H19" s="2" t="s">
        <v>10</v>
      </c>
      <c r="I19" s="10" t="s">
        <v>9</v>
      </c>
      <c r="J19" s="15" t="s">
        <v>9</v>
      </c>
      <c r="K19" s="22">
        <v>45231</v>
      </c>
      <c r="L19" s="23">
        <v>5</v>
      </c>
      <c r="M19" s="22">
        <f t="shared" si="0"/>
        <v>47058</v>
      </c>
    </row>
    <row r="20" spans="1:21" x14ac:dyDescent="0.25">
      <c r="A20" s="24" t="s">
        <v>60</v>
      </c>
      <c r="B20" s="25">
        <v>760011150003</v>
      </c>
      <c r="C20" s="27" t="s">
        <v>73</v>
      </c>
      <c r="D20" s="27" t="s">
        <v>24</v>
      </c>
      <c r="E20" s="26" t="s">
        <v>25</v>
      </c>
      <c r="F20" s="28" t="s">
        <v>8</v>
      </c>
      <c r="G20" s="36" t="s">
        <v>63</v>
      </c>
      <c r="H20" s="2" t="s">
        <v>10</v>
      </c>
      <c r="I20" s="10" t="s">
        <v>9</v>
      </c>
      <c r="J20" s="2" t="s">
        <v>10</v>
      </c>
      <c r="K20" s="22">
        <v>45231</v>
      </c>
      <c r="L20" s="23">
        <v>5</v>
      </c>
      <c r="M20" s="22">
        <f t="shared" si="0"/>
        <v>47058</v>
      </c>
    </row>
    <row r="21" spans="1:21" x14ac:dyDescent="0.25">
      <c r="A21" s="23" t="s">
        <v>60</v>
      </c>
      <c r="B21" s="49">
        <v>730003390020</v>
      </c>
      <c r="C21" s="35" t="s">
        <v>75</v>
      </c>
      <c r="D21" s="27" t="s">
        <v>80</v>
      </c>
      <c r="E21" s="26" t="s">
        <v>78</v>
      </c>
      <c r="F21" s="28" t="s">
        <v>77</v>
      </c>
      <c r="G21" s="36"/>
      <c r="H21" s="2" t="s">
        <v>10</v>
      </c>
      <c r="I21" s="10" t="s">
        <v>9</v>
      </c>
      <c r="J21" s="2" t="s">
        <v>10</v>
      </c>
      <c r="K21" s="29">
        <v>45962</v>
      </c>
      <c r="L21" s="28">
        <v>5</v>
      </c>
      <c r="M21" s="29">
        <f t="shared" si="0"/>
        <v>47788</v>
      </c>
    </row>
    <row r="22" spans="1:21" x14ac:dyDescent="0.25">
      <c r="A22" s="20" t="s">
        <v>60</v>
      </c>
      <c r="B22" s="7">
        <v>730001390029</v>
      </c>
      <c r="C22" s="26" t="s">
        <v>32</v>
      </c>
      <c r="D22" s="5" t="s">
        <v>33</v>
      </c>
      <c r="E22" s="26" t="s">
        <v>34</v>
      </c>
      <c r="F22" s="2" t="s">
        <v>8</v>
      </c>
      <c r="G22" s="36" t="s">
        <v>62</v>
      </c>
      <c r="H22" s="16" t="s">
        <v>9</v>
      </c>
      <c r="I22" s="10" t="s">
        <v>9</v>
      </c>
      <c r="J22" s="15" t="s">
        <v>9</v>
      </c>
      <c r="K22" s="2" t="s">
        <v>12</v>
      </c>
      <c r="L22" s="2">
        <v>5</v>
      </c>
      <c r="M22" s="18">
        <f t="shared" si="0"/>
        <v>46692</v>
      </c>
    </row>
    <row r="23" spans="1:21" s="37" customFormat="1" x14ac:dyDescent="0.25">
      <c r="A23" s="20" t="s">
        <v>60</v>
      </c>
      <c r="B23" s="7">
        <v>730001390028</v>
      </c>
      <c r="C23" s="26" t="s">
        <v>32</v>
      </c>
      <c r="D23" s="5" t="s">
        <v>33</v>
      </c>
      <c r="E23" s="26" t="s">
        <v>34</v>
      </c>
      <c r="F23" s="11" t="s">
        <v>8</v>
      </c>
      <c r="G23" s="36" t="s">
        <v>64</v>
      </c>
      <c r="H23" s="16" t="s">
        <v>9</v>
      </c>
      <c r="I23" s="10" t="s">
        <v>9</v>
      </c>
      <c r="J23" s="15" t="s">
        <v>9</v>
      </c>
      <c r="K23" s="2" t="s">
        <v>12</v>
      </c>
      <c r="L23" s="2">
        <v>5</v>
      </c>
      <c r="M23" s="18">
        <f t="shared" si="0"/>
        <v>46692</v>
      </c>
      <c r="N23" s="38"/>
      <c r="O23" s="38"/>
      <c r="P23" s="38"/>
      <c r="Q23" s="38"/>
      <c r="R23" s="38"/>
      <c r="S23" s="38"/>
      <c r="T23" s="38"/>
      <c r="U23" s="38"/>
    </row>
    <row r="24" spans="1:21" x14ac:dyDescent="0.25">
      <c r="A24" s="20" t="s">
        <v>60</v>
      </c>
      <c r="B24" s="7">
        <v>730001390030</v>
      </c>
      <c r="C24" s="26" t="s">
        <v>32</v>
      </c>
      <c r="D24" s="5" t="s">
        <v>33</v>
      </c>
      <c r="E24" s="26" t="s">
        <v>34</v>
      </c>
      <c r="F24" s="2" t="s">
        <v>8</v>
      </c>
      <c r="G24" s="36" t="s">
        <v>65</v>
      </c>
      <c r="H24" s="2" t="s">
        <v>10</v>
      </c>
      <c r="I24" s="10" t="s">
        <v>9</v>
      </c>
      <c r="J24" s="15" t="s">
        <v>9</v>
      </c>
      <c r="K24" s="2" t="s">
        <v>12</v>
      </c>
      <c r="L24" s="2">
        <v>5</v>
      </c>
      <c r="M24" s="18">
        <f t="shared" si="0"/>
        <v>46692</v>
      </c>
    </row>
    <row r="25" spans="1:21" x14ac:dyDescent="0.25">
      <c r="A25" s="23" t="s">
        <v>60</v>
      </c>
      <c r="B25" s="32" t="s">
        <v>90</v>
      </c>
      <c r="C25" s="35" t="s">
        <v>32</v>
      </c>
      <c r="D25" s="46" t="s">
        <v>76</v>
      </c>
      <c r="E25" s="35" t="s">
        <v>79</v>
      </c>
      <c r="F25" s="23" t="s">
        <v>8</v>
      </c>
      <c r="G25" s="42" t="s">
        <v>65</v>
      </c>
      <c r="H25" s="45" t="s">
        <v>9</v>
      </c>
      <c r="I25" s="34" t="s">
        <v>9</v>
      </c>
      <c r="J25" s="31" t="s">
        <v>10</v>
      </c>
      <c r="K25" s="22">
        <v>45962</v>
      </c>
      <c r="L25" s="23">
        <v>1</v>
      </c>
      <c r="M25" s="22">
        <f t="shared" si="0"/>
        <v>46327</v>
      </c>
    </row>
    <row r="26" spans="1:21" x14ac:dyDescent="0.25">
      <c r="A26" s="20" t="s">
        <v>60</v>
      </c>
      <c r="B26" s="7">
        <v>730000860022</v>
      </c>
      <c r="C26" s="26" t="s">
        <v>35</v>
      </c>
      <c r="D26" s="5" t="s">
        <v>40</v>
      </c>
      <c r="E26" s="26" t="s">
        <v>41</v>
      </c>
      <c r="F26" s="2" t="s">
        <v>8</v>
      </c>
      <c r="G26" s="36" t="s">
        <v>62</v>
      </c>
      <c r="H26" s="16" t="s">
        <v>9</v>
      </c>
      <c r="I26" s="10" t="s">
        <v>9</v>
      </c>
      <c r="J26" s="15" t="s">
        <v>9</v>
      </c>
      <c r="K26" s="2" t="s">
        <v>13</v>
      </c>
      <c r="L26" s="2">
        <v>5</v>
      </c>
      <c r="M26" s="18">
        <f t="shared" si="0"/>
        <v>46327</v>
      </c>
    </row>
    <row r="27" spans="1:21" x14ac:dyDescent="0.25">
      <c r="A27" s="20" t="s">
        <v>60</v>
      </c>
      <c r="B27" s="7">
        <v>730000860021</v>
      </c>
      <c r="C27" s="26" t="s">
        <v>35</v>
      </c>
      <c r="D27" s="5" t="s">
        <v>40</v>
      </c>
      <c r="E27" s="26" t="s">
        <v>41</v>
      </c>
      <c r="F27" s="2" t="s">
        <v>8</v>
      </c>
      <c r="G27" s="36" t="s">
        <v>63</v>
      </c>
      <c r="H27" s="16" t="s">
        <v>9</v>
      </c>
      <c r="I27" s="10" t="s">
        <v>9</v>
      </c>
      <c r="J27" s="15" t="s">
        <v>9</v>
      </c>
      <c r="K27" s="2" t="s">
        <v>13</v>
      </c>
      <c r="L27" s="2">
        <v>5</v>
      </c>
      <c r="M27" s="18">
        <f t="shared" si="0"/>
        <v>46327</v>
      </c>
    </row>
    <row r="28" spans="1:21" x14ac:dyDescent="0.25">
      <c r="A28" s="20" t="s">
        <v>60</v>
      </c>
      <c r="B28" s="7">
        <v>730001730026</v>
      </c>
      <c r="C28" s="26" t="s">
        <v>35</v>
      </c>
      <c r="D28" s="5" t="s">
        <v>46</v>
      </c>
      <c r="E28" s="35" t="s">
        <v>68</v>
      </c>
      <c r="F28" s="2" t="s">
        <v>8</v>
      </c>
      <c r="G28" s="36" t="s">
        <v>62</v>
      </c>
      <c r="H28" s="16" t="s">
        <v>9</v>
      </c>
      <c r="I28" s="10" t="s">
        <v>9</v>
      </c>
      <c r="J28" s="15" t="s">
        <v>9</v>
      </c>
      <c r="K28" s="18">
        <v>45597</v>
      </c>
      <c r="L28" s="2">
        <v>5</v>
      </c>
      <c r="M28" s="18">
        <f t="shared" si="0"/>
        <v>47423</v>
      </c>
    </row>
    <row r="29" spans="1:21" x14ac:dyDescent="0.25">
      <c r="A29" s="20" t="s">
        <v>60</v>
      </c>
      <c r="B29" s="7">
        <v>730016380004</v>
      </c>
      <c r="C29" s="26" t="s">
        <v>35</v>
      </c>
      <c r="D29" s="5" t="s">
        <v>36</v>
      </c>
      <c r="E29" s="26" t="s">
        <v>37</v>
      </c>
      <c r="F29" s="2" t="s">
        <v>8</v>
      </c>
      <c r="G29" s="36" t="s">
        <v>65</v>
      </c>
      <c r="H29" s="2" t="s">
        <v>10</v>
      </c>
      <c r="I29" s="10" t="s">
        <v>9</v>
      </c>
      <c r="J29" s="2" t="s">
        <v>10</v>
      </c>
      <c r="K29" s="2" t="s">
        <v>13</v>
      </c>
      <c r="L29" s="2">
        <v>5</v>
      </c>
      <c r="M29" s="18">
        <f t="shared" si="0"/>
        <v>46327</v>
      </c>
    </row>
    <row r="30" spans="1:21" x14ac:dyDescent="0.25">
      <c r="A30" s="24" t="s">
        <v>60</v>
      </c>
      <c r="B30" s="25">
        <v>730001730027</v>
      </c>
      <c r="C30" s="26" t="s">
        <v>35</v>
      </c>
      <c r="D30" s="27" t="s">
        <v>46</v>
      </c>
      <c r="E30" s="35" t="s">
        <v>68</v>
      </c>
      <c r="F30" s="28" t="s">
        <v>8</v>
      </c>
      <c r="G30" s="36" t="s">
        <v>63</v>
      </c>
      <c r="H30" s="16" t="s">
        <v>9</v>
      </c>
      <c r="I30" s="10" t="s">
        <v>9</v>
      </c>
      <c r="J30" s="15" t="s">
        <v>9</v>
      </c>
      <c r="K30" s="18">
        <v>45597</v>
      </c>
      <c r="L30" s="2">
        <v>5</v>
      </c>
      <c r="M30" s="18">
        <f t="shared" si="0"/>
        <v>47423</v>
      </c>
    </row>
    <row r="31" spans="1:21" x14ac:dyDescent="0.25">
      <c r="A31" s="20" t="s">
        <v>60</v>
      </c>
      <c r="B31" s="25">
        <v>730000940018</v>
      </c>
      <c r="C31" s="26" t="s">
        <v>35</v>
      </c>
      <c r="D31" s="5" t="s">
        <v>38</v>
      </c>
      <c r="E31" s="26" t="s">
        <v>39</v>
      </c>
      <c r="F31" s="2" t="s">
        <v>8</v>
      </c>
      <c r="G31" s="36" t="s">
        <v>62</v>
      </c>
      <c r="H31" s="16" t="s">
        <v>9</v>
      </c>
      <c r="I31" s="10" t="s">
        <v>9</v>
      </c>
      <c r="J31" s="2" t="s">
        <v>10</v>
      </c>
      <c r="K31" s="30">
        <v>45597</v>
      </c>
      <c r="L31" s="31">
        <v>5</v>
      </c>
      <c r="M31" s="30">
        <f t="shared" si="0"/>
        <v>47423</v>
      </c>
    </row>
    <row r="32" spans="1:21" x14ac:dyDescent="0.25">
      <c r="A32" s="20" t="s">
        <v>60</v>
      </c>
      <c r="B32" s="7">
        <v>730012790013</v>
      </c>
      <c r="C32" s="26" t="s">
        <v>35</v>
      </c>
      <c r="D32" s="5" t="s">
        <v>14</v>
      </c>
      <c r="E32" s="26" t="s">
        <v>42</v>
      </c>
      <c r="F32" s="2" t="s">
        <v>8</v>
      </c>
      <c r="G32" s="36" t="s">
        <v>63</v>
      </c>
      <c r="H32" s="16" t="s">
        <v>9</v>
      </c>
      <c r="I32" s="10" t="s">
        <v>9</v>
      </c>
      <c r="J32" s="15" t="s">
        <v>9</v>
      </c>
      <c r="K32" s="2" t="s">
        <v>13</v>
      </c>
      <c r="L32" s="2">
        <v>5</v>
      </c>
      <c r="M32" s="18">
        <f t="shared" si="0"/>
        <v>46327</v>
      </c>
    </row>
    <row r="33" spans="1:13" x14ac:dyDescent="0.25">
      <c r="A33" s="20" t="s">
        <v>60</v>
      </c>
      <c r="B33" s="7">
        <v>730004580001</v>
      </c>
      <c r="C33" s="26" t="s">
        <v>35</v>
      </c>
      <c r="D33" s="5" t="s">
        <v>43</v>
      </c>
      <c r="E33" s="26" t="s">
        <v>44</v>
      </c>
      <c r="F33" s="2" t="s">
        <v>8</v>
      </c>
      <c r="G33" s="36" t="s">
        <v>11</v>
      </c>
      <c r="H33" s="16" t="s">
        <v>9</v>
      </c>
      <c r="I33" s="10" t="s">
        <v>9</v>
      </c>
      <c r="J33" s="15" t="s">
        <v>9</v>
      </c>
      <c r="K33" s="2" t="s">
        <v>13</v>
      </c>
      <c r="L33" s="2">
        <v>5</v>
      </c>
      <c r="M33" s="18">
        <f t="shared" si="0"/>
        <v>46327</v>
      </c>
    </row>
    <row r="34" spans="1:13" x14ac:dyDescent="0.25">
      <c r="A34" s="20" t="s">
        <v>60</v>
      </c>
      <c r="B34" s="7">
        <v>730012790014</v>
      </c>
      <c r="C34" s="26" t="s">
        <v>35</v>
      </c>
      <c r="D34" s="5" t="s">
        <v>14</v>
      </c>
      <c r="E34" s="26" t="s">
        <v>42</v>
      </c>
      <c r="F34" s="2" t="s">
        <v>8</v>
      </c>
      <c r="G34" s="36" t="s">
        <v>62</v>
      </c>
      <c r="H34" s="16" t="s">
        <v>9</v>
      </c>
      <c r="I34" s="10" t="s">
        <v>9</v>
      </c>
      <c r="J34" s="15" t="s">
        <v>9</v>
      </c>
      <c r="K34" s="2" t="s">
        <v>13</v>
      </c>
      <c r="L34" s="2">
        <v>5</v>
      </c>
      <c r="M34" s="18">
        <f t="shared" si="0"/>
        <v>46327</v>
      </c>
    </row>
    <row r="35" spans="1:13" x14ac:dyDescent="0.25">
      <c r="A35" s="31" t="s">
        <v>60</v>
      </c>
      <c r="B35" s="40">
        <v>730012800015</v>
      </c>
      <c r="C35" s="35" t="s">
        <v>35</v>
      </c>
      <c r="D35" s="41" t="s">
        <v>45</v>
      </c>
      <c r="E35" s="35" t="s">
        <v>85</v>
      </c>
      <c r="F35" s="31" t="s">
        <v>8</v>
      </c>
      <c r="G35" s="42" t="s">
        <v>65</v>
      </c>
      <c r="H35" s="31" t="s">
        <v>10</v>
      </c>
      <c r="I35" s="34" t="s">
        <v>9</v>
      </c>
      <c r="J35" s="43" t="s">
        <v>9</v>
      </c>
      <c r="K35" s="30">
        <v>45962</v>
      </c>
      <c r="L35" s="31">
        <v>1</v>
      </c>
      <c r="M35" s="30">
        <f t="shared" si="0"/>
        <v>46327</v>
      </c>
    </row>
    <row r="36" spans="1:13" x14ac:dyDescent="0.25">
      <c r="A36" s="31" t="s">
        <v>60</v>
      </c>
      <c r="B36" s="40">
        <v>730012800016</v>
      </c>
      <c r="C36" s="35" t="s">
        <v>35</v>
      </c>
      <c r="D36" s="41" t="s">
        <v>45</v>
      </c>
      <c r="E36" s="35" t="s">
        <v>85</v>
      </c>
      <c r="F36" s="31" t="s">
        <v>8</v>
      </c>
      <c r="G36" s="42" t="s">
        <v>62</v>
      </c>
      <c r="H36" s="45" t="s">
        <v>9</v>
      </c>
      <c r="I36" s="34" t="s">
        <v>9</v>
      </c>
      <c r="J36" s="43" t="s">
        <v>9</v>
      </c>
      <c r="K36" s="30">
        <v>45962</v>
      </c>
      <c r="L36" s="31">
        <v>1</v>
      </c>
      <c r="M36" s="30">
        <f t="shared" si="0"/>
        <v>46327</v>
      </c>
    </row>
    <row r="37" spans="1:13" x14ac:dyDescent="0.25">
      <c r="A37" s="24" t="s">
        <v>60</v>
      </c>
      <c r="B37" s="25">
        <v>730002400025</v>
      </c>
      <c r="C37" s="26" t="s">
        <v>35</v>
      </c>
      <c r="D37" s="27" t="s">
        <v>47</v>
      </c>
      <c r="E37" s="26" t="s">
        <v>48</v>
      </c>
      <c r="F37" s="28" t="s">
        <v>8</v>
      </c>
      <c r="G37" s="36" t="s">
        <v>62</v>
      </c>
      <c r="H37" s="16" t="s">
        <v>9</v>
      </c>
      <c r="I37" s="10" t="s">
        <v>9</v>
      </c>
      <c r="J37" s="2" t="s">
        <v>10</v>
      </c>
      <c r="K37" s="28" t="s">
        <v>12</v>
      </c>
      <c r="L37" s="28">
        <v>5</v>
      </c>
      <c r="M37" s="29">
        <f t="shared" si="0"/>
        <v>46692</v>
      </c>
    </row>
    <row r="38" spans="1:13" x14ac:dyDescent="0.25">
      <c r="A38" s="20" t="s">
        <v>60</v>
      </c>
      <c r="B38" s="7">
        <v>730002400024</v>
      </c>
      <c r="C38" s="26" t="s">
        <v>35</v>
      </c>
      <c r="D38" s="5" t="s">
        <v>47</v>
      </c>
      <c r="E38" s="26" t="s">
        <v>48</v>
      </c>
      <c r="F38" s="2" t="s">
        <v>8</v>
      </c>
      <c r="G38" s="36" t="s">
        <v>65</v>
      </c>
      <c r="H38" s="2" t="s">
        <v>10</v>
      </c>
      <c r="I38" s="10" t="s">
        <v>9</v>
      </c>
      <c r="J38" s="2" t="s">
        <v>10</v>
      </c>
      <c r="K38" s="2" t="s">
        <v>12</v>
      </c>
      <c r="L38" s="2">
        <v>5</v>
      </c>
      <c r="M38" s="18">
        <f t="shared" si="0"/>
        <v>46692</v>
      </c>
    </row>
    <row r="39" spans="1:13" x14ac:dyDescent="0.25">
      <c r="A39" s="20" t="s">
        <v>60</v>
      </c>
      <c r="B39" s="7">
        <v>730012820011</v>
      </c>
      <c r="C39" s="26" t="s">
        <v>49</v>
      </c>
      <c r="D39" s="5" t="s">
        <v>50</v>
      </c>
      <c r="E39" s="26" t="s">
        <v>51</v>
      </c>
      <c r="F39" s="11" t="s">
        <v>8</v>
      </c>
      <c r="G39" s="36" t="s">
        <v>64</v>
      </c>
      <c r="H39" s="16" t="s">
        <v>9</v>
      </c>
      <c r="I39" s="10" t="s">
        <v>9</v>
      </c>
      <c r="J39" s="15" t="s">
        <v>9</v>
      </c>
      <c r="K39" s="2" t="s">
        <v>12</v>
      </c>
      <c r="L39" s="2">
        <v>5</v>
      </c>
      <c r="M39" s="18">
        <f t="shared" si="0"/>
        <v>46692</v>
      </c>
    </row>
    <row r="40" spans="1:13" x14ac:dyDescent="0.25">
      <c r="A40" s="20" t="s">
        <v>60</v>
      </c>
      <c r="B40" s="7">
        <v>730012820012</v>
      </c>
      <c r="C40" s="26" t="s">
        <v>49</v>
      </c>
      <c r="D40" s="5" t="s">
        <v>50</v>
      </c>
      <c r="E40" s="26" t="s">
        <v>51</v>
      </c>
      <c r="F40" s="11" t="s">
        <v>8</v>
      </c>
      <c r="G40" s="36" t="s">
        <v>62</v>
      </c>
      <c r="H40" s="16" t="s">
        <v>9</v>
      </c>
      <c r="I40" s="10" t="s">
        <v>9</v>
      </c>
      <c r="J40" s="15" t="s">
        <v>9</v>
      </c>
      <c r="K40" s="2" t="s">
        <v>12</v>
      </c>
      <c r="L40" s="2">
        <v>5</v>
      </c>
      <c r="M40" s="18">
        <f t="shared" si="0"/>
        <v>46692</v>
      </c>
    </row>
    <row r="41" spans="1:13" x14ac:dyDescent="0.25">
      <c r="A41" s="31" t="s">
        <v>60</v>
      </c>
      <c r="B41" s="40">
        <v>730013620006</v>
      </c>
      <c r="C41" s="35" t="s">
        <v>53</v>
      </c>
      <c r="D41" s="41" t="s">
        <v>54</v>
      </c>
      <c r="E41" s="35" t="s">
        <v>89</v>
      </c>
      <c r="F41" s="31" t="s">
        <v>8</v>
      </c>
      <c r="G41" s="42" t="s">
        <v>62</v>
      </c>
      <c r="H41" s="31" t="s">
        <v>10</v>
      </c>
      <c r="I41" s="34" t="s">
        <v>9</v>
      </c>
      <c r="J41" s="43" t="s">
        <v>9</v>
      </c>
      <c r="K41" s="30">
        <v>45962</v>
      </c>
      <c r="L41" s="31">
        <v>1</v>
      </c>
      <c r="M41" s="30">
        <f t="shared" si="0"/>
        <v>46327</v>
      </c>
    </row>
    <row r="42" spans="1:13" x14ac:dyDescent="0.25">
      <c r="A42" s="31" t="s">
        <v>60</v>
      </c>
      <c r="B42" s="40">
        <v>730013620007</v>
      </c>
      <c r="C42" s="35" t="s">
        <v>53</v>
      </c>
      <c r="D42" s="41" t="s">
        <v>54</v>
      </c>
      <c r="E42" s="35" t="s">
        <v>89</v>
      </c>
      <c r="F42" s="31" t="s">
        <v>8</v>
      </c>
      <c r="G42" s="42" t="s">
        <v>64</v>
      </c>
      <c r="H42" s="31" t="s">
        <v>10</v>
      </c>
      <c r="I42" s="34" t="s">
        <v>9</v>
      </c>
      <c r="J42" s="43" t="s">
        <v>9</v>
      </c>
      <c r="K42" s="30">
        <v>45962</v>
      </c>
      <c r="L42" s="31">
        <v>1</v>
      </c>
      <c r="M42" s="30">
        <f t="shared" si="0"/>
        <v>46327</v>
      </c>
    </row>
    <row r="43" spans="1:13" x14ac:dyDescent="0.25">
      <c r="A43" s="20" t="s">
        <v>60</v>
      </c>
      <c r="B43" s="7">
        <v>730006900001</v>
      </c>
      <c r="C43" s="26" t="s">
        <v>55</v>
      </c>
      <c r="D43" s="5" t="s">
        <v>16</v>
      </c>
      <c r="E43" s="26" t="s">
        <v>56</v>
      </c>
      <c r="F43" s="2" t="s">
        <v>8</v>
      </c>
      <c r="G43" s="36" t="s">
        <v>62</v>
      </c>
      <c r="H43" s="2" t="s">
        <v>10</v>
      </c>
      <c r="I43" s="10" t="s">
        <v>9</v>
      </c>
      <c r="J43" s="15" t="s">
        <v>9</v>
      </c>
      <c r="K43" s="2" t="s">
        <v>13</v>
      </c>
      <c r="L43" s="2">
        <v>5</v>
      </c>
      <c r="M43" s="18">
        <f t="shared" si="0"/>
        <v>46327</v>
      </c>
    </row>
    <row r="44" spans="1:13" x14ac:dyDescent="0.25">
      <c r="A44" s="23" t="s">
        <v>60</v>
      </c>
      <c r="B44" s="32" t="s">
        <v>88</v>
      </c>
      <c r="C44" s="35" t="s">
        <v>81</v>
      </c>
      <c r="D44" s="46" t="s">
        <v>83</v>
      </c>
      <c r="E44" s="46" t="s">
        <v>82</v>
      </c>
      <c r="F44" s="23" t="s">
        <v>8</v>
      </c>
      <c r="G44" s="42" t="s">
        <v>62</v>
      </c>
      <c r="H44" s="45" t="s">
        <v>9</v>
      </c>
      <c r="I44" s="31" t="s">
        <v>10</v>
      </c>
      <c r="J44" s="31" t="s">
        <v>10</v>
      </c>
      <c r="K44" s="22">
        <v>45962</v>
      </c>
      <c r="L44" s="23">
        <v>1</v>
      </c>
      <c r="M44" s="22">
        <f t="shared" si="0"/>
        <v>46327</v>
      </c>
    </row>
    <row r="45" spans="1:13" x14ac:dyDescent="0.25">
      <c r="A45" s="23" t="s">
        <v>60</v>
      </c>
      <c r="B45" s="32" t="s">
        <v>87</v>
      </c>
      <c r="C45" s="35" t="s">
        <v>86</v>
      </c>
      <c r="D45" s="46" t="s">
        <v>16</v>
      </c>
      <c r="E45" s="35" t="s">
        <v>52</v>
      </c>
      <c r="F45" s="23" t="s">
        <v>8</v>
      </c>
      <c r="G45" s="42" t="s">
        <v>62</v>
      </c>
      <c r="H45" s="45" t="s">
        <v>9</v>
      </c>
      <c r="I45" s="31" t="s">
        <v>10</v>
      </c>
      <c r="J45" s="31" t="s">
        <v>10</v>
      </c>
      <c r="K45" s="22">
        <v>45962</v>
      </c>
      <c r="L45" s="23">
        <v>1</v>
      </c>
      <c r="M45" s="22">
        <f t="shared" si="0"/>
        <v>46327</v>
      </c>
    </row>
    <row r="46" spans="1:13" x14ac:dyDescent="0.25">
      <c r="A46" s="20" t="s">
        <v>60</v>
      </c>
      <c r="B46" s="7">
        <v>730012770010</v>
      </c>
      <c r="C46" s="26" t="s">
        <v>71</v>
      </c>
      <c r="D46" s="5" t="s">
        <v>57</v>
      </c>
      <c r="E46" s="26" t="s">
        <v>58</v>
      </c>
      <c r="F46" s="2" t="s">
        <v>8</v>
      </c>
      <c r="G46" s="36" t="s">
        <v>62</v>
      </c>
      <c r="H46" s="16" t="s">
        <v>9</v>
      </c>
      <c r="I46" s="10" t="s">
        <v>9</v>
      </c>
      <c r="J46" s="15" t="s">
        <v>9</v>
      </c>
      <c r="K46" s="2" t="s">
        <v>13</v>
      </c>
      <c r="L46" s="2">
        <v>5</v>
      </c>
      <c r="M46" s="18">
        <f t="shared" si="0"/>
        <v>46327</v>
      </c>
    </row>
    <row r="47" spans="1:13" s="39" customFormat="1" x14ac:dyDescent="0.25">
      <c r="A47" s="20" t="s">
        <v>60</v>
      </c>
      <c r="B47" s="51">
        <v>730012770011</v>
      </c>
      <c r="C47" s="52" t="s">
        <v>71</v>
      </c>
      <c r="D47" s="53" t="s">
        <v>57</v>
      </c>
      <c r="E47" s="52" t="s">
        <v>58</v>
      </c>
      <c r="F47" s="50" t="s">
        <v>8</v>
      </c>
      <c r="G47" s="55" t="s">
        <v>65</v>
      </c>
      <c r="H47" s="16" t="s">
        <v>9</v>
      </c>
      <c r="I47" s="10" t="s">
        <v>9</v>
      </c>
      <c r="J47" s="15" t="s">
        <v>9</v>
      </c>
      <c r="K47" s="54" t="s">
        <v>13</v>
      </c>
      <c r="L47" s="54">
        <v>5</v>
      </c>
      <c r="M47" s="56">
        <f t="shared" si="0"/>
        <v>46327</v>
      </c>
    </row>
  </sheetData>
  <sheetProtection algorithmName="SHA-512" hashValue="M4kiMIhXp5d60W58nKwvIJKIsVhmrbJQEurHfnE/D4FNACwD6G/2JIqn7hqeRVtOD0dztU68wmaOUEUQJerJCQ==" saltValue="WsWjRrk1f3M3WqSCkrK44A==" spinCount="100000" sheet="1" objects="1" scenarios="1" sort="0" autoFilter="0"/>
  <mergeCells count="3">
    <mergeCell ref="H4:J4"/>
    <mergeCell ref="A1:M1"/>
    <mergeCell ref="J2:M2"/>
  </mergeCells>
  <phoneticPr fontId="10" type="noConversion"/>
  <pageMargins left="0.7" right="0.7" top="0.75" bottom="0.75" header="0.3" footer="0.3"/>
  <pageSetup paperSize="9" orientation="portrait" horizontalDpi="90" verticalDpi="9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TLS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2023-03-27T12:17:40Z</dcterms:created>
  <dcterms:modified xsi:type="dcterms:W3CDTF">2025-07-08T09:26:47Z</dcterms:modified>
</cp:coreProperties>
</file>